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27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<sst xmlns="http://schemas.openxmlformats.org/spreadsheetml/2006/main" count="22" uniqueCount="22">
  <si>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2019年暑期社会实践优秀集体优秀个人优秀论文名额分配表</t>
  </si>
  <si>
    <t>学院</t>
  </si>
  <si>
    <t>立项班级数</t>
  </si>
  <si>
    <t>实践总人数</t>
  </si>
  <si>
    <t>优秀班级</t>
  </si>
  <si>
    <t>优秀个人</t>
  </si>
  <si>
    <t>优秀论文</t>
  </si>
  <si>
    <t>船舶土木</t>
  </si>
  <si>
    <t>海洋</t>
  </si>
  <si>
    <t>汽车</t>
  </si>
  <si>
    <t>信息</t>
  </si>
  <si>
    <t>计算机</t>
  </si>
  <si>
    <t>理学</t>
  </si>
  <si>
    <t>材料</t>
  </si>
  <si>
    <t>新能源</t>
  </si>
  <si>
    <t>经管</t>
  </si>
  <si>
    <t>语言</t>
  </si>
  <si>
    <t>合计</t>
  </si>
  <si>
    <t xml:space="preserve">注：1. 优秀班级名额分配按立项总数的50%计算（四舍五入）；                     </t>
  </si>
  <si>
    <t xml:space="preserve">    2. 优秀个人名额分配按实践总人数的10%计算（四舍五入）；</t>
  </si>
  <si>
    <t xml:space="preserve">    3. 优秀论文1000人以上的院系推10篇，1000人以下推5篇；</t>
  </si>
  <si>
    <t xml:space="preserve">    4. 名额按立项上报的原院系分配，相应工作由原院系开展。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</si>
</sst>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Tahoma"/>
      <family val="2"/>
    </font>
    <font>
      <i/>
      <sz val="11"/>
      <color indexed="23"/>
      <name val="Tahoma"/>
      <family val="2"/>
    </font>
    <font>
      <sz val="11"/>
      <color indexed="14"/>
      <name val="Tahoma"/>
      <family val="2"/>
    </font>
    <font>
      <u val="single"/>
      <sz val="11"/>
      <color indexed="36"/>
      <name val="宋体"/>
      <family val="0"/>
    </font>
    <font>
      <u val="single"/>
      <sz val="11"/>
      <color indexed="39"/>
      <name val="宋体"/>
      <family val="0"/>
    </font>
    <font>
      <b/>
      <sz val="11"/>
      <color indexed="8"/>
      <name val="Tahoma"/>
      <family val="2"/>
    </font>
    <font>
      <sz val="11"/>
      <color indexed="60"/>
      <name val="Tahoma"/>
      <family val="2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i/>
      <sz val="11"/>
      <color rgb="FF7F7F7F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8" borderId="2" applyNumberFormat="0" applyFont="0" applyAlignment="0" applyProtection="0"/>
    <xf numFmtId="0" fontId="26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26" fillId="10" borderId="0" applyNumberFormat="0" applyBorder="0" applyAlignment="0" applyProtection="0"/>
    <xf numFmtId="0" fontId="13" fillId="0" borderId="5" applyNumberFormat="0" applyFill="0" applyAlignment="0" applyProtection="0"/>
    <xf numFmtId="0" fontId="26" fillId="11" borderId="0" applyNumberFormat="0" applyBorder="0" applyAlignment="0" applyProtection="0"/>
    <xf numFmtId="0" fontId="19" fillId="12" borderId="6" applyNumberFormat="0" applyAlignment="0" applyProtection="0"/>
    <xf numFmtId="0" fontId="20" fillId="12" borderId="1" applyNumberFormat="0" applyAlignment="0" applyProtection="0"/>
    <xf numFmtId="0" fontId="21" fillId="13" borderId="7" applyNumberFormat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3" fillId="0" borderId="8" applyNumberFormat="0" applyFill="0" applyAlignment="0" applyProtection="0"/>
    <xf numFmtId="0" fontId="11" fillId="0" borderId="9" applyNumberFormat="0" applyFill="0" applyAlignment="0" applyProtection="0"/>
    <xf numFmtId="0" fontId="22" fillId="16" borderId="0" applyNumberFormat="0" applyBorder="0" applyAlignment="0" applyProtection="0"/>
    <xf numFmtId="0" fontId="30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5" fillId="32" borderId="0" applyNumberFormat="0" applyBorder="0" applyAlignment="0" applyProtection="0"/>
    <xf numFmtId="0" fontId="26" fillId="3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无色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说明文本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H20" sqref="H20"/>
    </sheetView>
  </sheetViews>
  <sheetFormatPr defaultColWidth="8.875" defaultRowHeight="14.25"/>
  <cols>
    <col min="1" max="1" width="13.00390625" style="1" customWidth="1"/>
    <col min="2" max="3" width="13.625" style="1" customWidth="1"/>
    <col min="4" max="4" width="12.75390625" style="2" customWidth="1"/>
    <col min="5" max="5" width="13.50390625" style="2" customWidth="1"/>
    <col min="6" max="6" width="13.00390625" style="1" customWidth="1"/>
  </cols>
  <sheetData>
    <row r="1" spans="1:8" ht="27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6" ht="15.75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</row>
    <row r="3" spans="1:6" ht="15.75">
      <c r="A3" s="7" t="s">
        <v>7</v>
      </c>
      <c r="B3" s="8">
        <v>28</v>
      </c>
      <c r="C3" s="8">
        <v>839</v>
      </c>
      <c r="D3" s="9">
        <f>B3*0.5</f>
        <v>14</v>
      </c>
      <c r="E3" s="9">
        <f>C3*0.1</f>
        <v>83.9</v>
      </c>
      <c r="F3" s="8"/>
    </row>
    <row r="4" spans="1:6" ht="15.75">
      <c r="A4" s="7" t="s">
        <v>8</v>
      </c>
      <c r="B4" s="8">
        <v>18</v>
      </c>
      <c r="C4" s="8">
        <v>378</v>
      </c>
      <c r="D4" s="9">
        <f aca="true" t="shared" si="0" ref="D4:D12">B4*0.5</f>
        <v>9</v>
      </c>
      <c r="E4" s="9">
        <f>C4*0.1</f>
        <v>37.800000000000004</v>
      </c>
      <c r="F4" s="8"/>
    </row>
    <row r="5" spans="1:6" ht="15.75">
      <c r="A5" s="7" t="s">
        <v>9</v>
      </c>
      <c r="B5" s="8">
        <v>17</v>
      </c>
      <c r="C5" s="8">
        <v>484</v>
      </c>
      <c r="D5" s="9">
        <f t="shared" si="0"/>
        <v>8.5</v>
      </c>
      <c r="E5" s="9">
        <f aca="true" t="shared" si="1" ref="E4:E12">C5*0.1</f>
        <v>48.400000000000006</v>
      </c>
      <c r="F5" s="8"/>
    </row>
    <row r="6" spans="1:6" ht="15.75">
      <c r="A6" s="7" t="s">
        <v>10</v>
      </c>
      <c r="B6" s="8">
        <v>13</v>
      </c>
      <c r="C6" s="8">
        <v>345</v>
      </c>
      <c r="D6" s="9">
        <f>B6*0.5</f>
        <v>6.5</v>
      </c>
      <c r="E6" s="9">
        <f t="shared" si="1"/>
        <v>34.5</v>
      </c>
      <c r="F6" s="8"/>
    </row>
    <row r="7" spans="1:6" ht="15.75">
      <c r="A7" s="7" t="s">
        <v>11</v>
      </c>
      <c r="B7" s="8">
        <v>4</v>
      </c>
      <c r="C7" s="8">
        <v>123</v>
      </c>
      <c r="D7" s="9">
        <f t="shared" si="0"/>
        <v>2</v>
      </c>
      <c r="E7" s="9">
        <f t="shared" si="1"/>
        <v>12.3</v>
      </c>
      <c r="F7" s="8"/>
    </row>
    <row r="8" spans="1:6" ht="15.75">
      <c r="A8" s="7" t="s">
        <v>12</v>
      </c>
      <c r="B8" s="8">
        <v>11</v>
      </c>
      <c r="C8" s="8">
        <v>310</v>
      </c>
      <c r="D8" s="9">
        <f t="shared" si="0"/>
        <v>5.5</v>
      </c>
      <c r="E8" s="9">
        <f t="shared" si="1"/>
        <v>31</v>
      </c>
      <c r="F8" s="8"/>
    </row>
    <row r="9" spans="1:6" ht="15.75">
      <c r="A9" s="7" t="s">
        <v>13</v>
      </c>
      <c r="B9" s="8">
        <v>10</v>
      </c>
      <c r="C9" s="8">
        <v>269</v>
      </c>
      <c r="D9" s="9">
        <f t="shared" si="0"/>
        <v>5</v>
      </c>
      <c r="E9" s="9">
        <f t="shared" si="1"/>
        <v>26.900000000000002</v>
      </c>
      <c r="F9" s="8"/>
    </row>
    <row r="10" spans="1:6" ht="15.75">
      <c r="A10" s="10" t="s">
        <v>14</v>
      </c>
      <c r="B10" s="10">
        <v>10</v>
      </c>
      <c r="C10" s="10">
        <v>300</v>
      </c>
      <c r="D10" s="9">
        <f t="shared" si="0"/>
        <v>5</v>
      </c>
      <c r="E10" s="9">
        <f t="shared" si="1"/>
        <v>30</v>
      </c>
      <c r="F10" s="8"/>
    </row>
    <row r="11" spans="1:6" ht="15.75">
      <c r="A11" s="7" t="s">
        <v>15</v>
      </c>
      <c r="B11" s="8">
        <v>21</v>
      </c>
      <c r="C11" s="8">
        <v>553</v>
      </c>
      <c r="D11" s="9">
        <f t="shared" si="0"/>
        <v>10.5</v>
      </c>
      <c r="E11" s="9">
        <f t="shared" si="1"/>
        <v>55.300000000000004</v>
      </c>
      <c r="F11" s="8"/>
    </row>
    <row r="12" spans="1:6" ht="15.75">
      <c r="A12" s="7" t="s">
        <v>16</v>
      </c>
      <c r="B12" s="8">
        <v>0</v>
      </c>
      <c r="C12" s="8">
        <v>0</v>
      </c>
      <c r="D12" s="9">
        <f t="shared" si="0"/>
        <v>0</v>
      </c>
      <c r="E12" s="9">
        <f t="shared" si="1"/>
        <v>0</v>
      </c>
      <c r="F12" s="10"/>
    </row>
    <row r="13" spans="1:6" ht="15.75">
      <c r="A13" s="8" t="s">
        <v>17</v>
      </c>
      <c r="B13" s="8">
        <f>SUM(B3:B12)</f>
        <v>132</v>
      </c>
      <c r="C13" s="8">
        <f>SUM(C3:C12)</f>
        <v>3601</v>
      </c>
      <c r="D13" s="8">
        <f>SUM(D3:D12)</f>
        <v>66</v>
      </c>
      <c r="E13" s="8">
        <v>360</v>
      </c>
      <c r="F13" s="8"/>
    </row>
    <row r="14" spans="1:6" ht="14.25" customHeight="1">
      <c r="A14" s="11" t="s">
        <v>18</v>
      </c>
      <c r="B14" s="11"/>
      <c r="C14" s="11"/>
      <c r="D14" s="11"/>
      <c r="E14" s="11"/>
      <c r="F14" s="11"/>
    </row>
    <row r="15" spans="1:6" ht="16.5" customHeight="1">
      <c r="A15" s="11" t="s">
        <v>19</v>
      </c>
      <c r="B15" s="11"/>
      <c r="C15" s="11"/>
      <c r="D15" s="11"/>
      <c r="E15" s="11"/>
      <c r="F15" s="11"/>
    </row>
    <row r="16" spans="1:6" ht="15.75">
      <c r="A16" s="11" t="s">
        <v>20</v>
      </c>
      <c r="B16" s="11"/>
      <c r="C16" s="11"/>
      <c r="D16" s="11"/>
      <c r="E16" s="11"/>
      <c r="F16" s="11"/>
    </row>
    <row r="17" spans="1:6" ht="15.75">
      <c r="A17" s="11" t="s">
        <v>21</v>
      </c>
      <c r="B17" s="11"/>
      <c r="C17" s="11"/>
      <c r="D17" s="11"/>
      <c r="E17" s="11"/>
      <c r="F17" s="11"/>
    </row>
    <row r="18" spans="1:6" ht="15.75">
      <c r="A18" s="12"/>
      <c r="B18" s="12"/>
      <c r="C18" s="12"/>
      <c r="D18" s="12"/>
      <c r="E18" s="12"/>
      <c r="F18" s="13"/>
    </row>
    <row r="19" spans="1:6" ht="15.75">
      <c r="A19" s="12"/>
      <c r="B19" s="12"/>
      <c r="C19" s="12"/>
      <c r="D19" s="12"/>
      <c r="E19" s="12"/>
      <c r="F19" s="13"/>
    </row>
    <row r="20" spans="1:6" ht="15.75">
      <c r="A20" s="12"/>
      <c r="B20" s="12"/>
      <c r="C20" s="12"/>
      <c r="D20" s="12"/>
      <c r="E20" s="12"/>
      <c r="F20" s="13"/>
    </row>
  </sheetData>
  <sheetProtection/>
  <mergeCells count="5">
    <mergeCell ref="A1:H1"/>
    <mergeCell ref="A14:F14"/>
    <mergeCell ref="A15:F15"/>
    <mergeCell ref="A16:F16"/>
    <mergeCell ref="A17:F1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孔祥祎</dc:creator>
  <cp:keywords/>
  <dc:description/>
  <cp:lastModifiedBy>ABC</cp:lastModifiedBy>
  <dcterms:created xsi:type="dcterms:W3CDTF">1996-12-17T01:32:42Z</dcterms:created>
  <dcterms:modified xsi:type="dcterms:W3CDTF">2019-09-09T12:43:15Z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